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FUNCEP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J50" i="1"/>
  <c r="I50" i="1"/>
</calcChain>
</file>

<file path=xl/sharedStrings.xml><?xml version="1.0" encoding="utf-8"?>
<sst xmlns="http://schemas.openxmlformats.org/spreadsheetml/2006/main" count="347" uniqueCount="125">
  <si>
    <t>UGxGestão</t>
  </si>
  <si>
    <t>Natureza de Despesa</t>
  </si>
  <si>
    <t>Empenho</t>
  </si>
  <si>
    <t>Pagamento ***</t>
  </si>
  <si>
    <t>Credor/Beneficiário</t>
  </si>
  <si>
    <t>Valores</t>
  </si>
  <si>
    <t>Número</t>
  </si>
  <si>
    <t>Situação</t>
  </si>
  <si>
    <t>Data</t>
  </si>
  <si>
    <t>Nº Documento</t>
  </si>
  <si>
    <t>Razão Social</t>
  </si>
  <si>
    <t>Total
(A)</t>
  </si>
  <si>
    <t>Retido
(B)</t>
  </si>
  <si>
    <t>Líquido
(A - B)</t>
  </si>
  <si>
    <t>244041x24404</t>
  </si>
  <si>
    <t xml:space="preserve"> </t>
  </si>
  <si>
    <t>2023OB000001</t>
  </si>
  <si>
    <t>Paga</t>
  </si>
  <si>
    <t>05.476.329/0001-47</t>
  </si>
  <si>
    <t>FUNDO ESTADUAL DE COMBATE E ERRADICACAO DA POBREZA</t>
  </si>
  <si>
    <t>3.3.90.48.90</t>
  </si>
  <si>
    <t>2023NE000034</t>
  </si>
  <si>
    <t>2023OB000054</t>
  </si>
  <si>
    <t>PF08888888</t>
  </si>
  <si>
    <t>PESSOA FISICA RELACIONADA EM LISTA</t>
  </si>
  <si>
    <t>2023NE000033</t>
  </si>
  <si>
    <t>2023OB000056</t>
  </si>
  <si>
    <t>2023NE000035</t>
  </si>
  <si>
    <t>2023OB000055</t>
  </si>
  <si>
    <t>2023OB000002</t>
  </si>
  <si>
    <t>13/01/2023</t>
  </si>
  <si>
    <t>25.403.710/0001-93</t>
  </si>
  <si>
    <t>OAJ ADMINISTRACAO DE SERVICOS EIRERLI-ME</t>
  </si>
  <si>
    <t>2023OB000003</t>
  </si>
  <si>
    <t>2023OB000009</t>
  </si>
  <si>
    <t>19/01/2023</t>
  </si>
  <si>
    <t>29.979.036/0416-88</t>
  </si>
  <si>
    <t>INSTITUTO NACIONAL DE SEGURO SOCIAL</t>
  </si>
  <si>
    <t>2023OB000005</t>
  </si>
  <si>
    <t>2023OB000013</t>
  </si>
  <si>
    <t>2023OB000006</t>
  </si>
  <si>
    <t>2023OB000010</t>
  </si>
  <si>
    <t>2023OB000012</t>
  </si>
  <si>
    <t>2023OB000008</t>
  </si>
  <si>
    <t>2023OB000004</t>
  </si>
  <si>
    <t>2023OB000007</t>
  </si>
  <si>
    <t>2023OB000011</t>
  </si>
  <si>
    <t>2023OB000014</t>
  </si>
  <si>
    <t>3.3.90.39.43</t>
  </si>
  <si>
    <t>2022NE000068</t>
  </si>
  <si>
    <t>2023OB000015</t>
  </si>
  <si>
    <t>20/01/2023</t>
  </si>
  <si>
    <t>13.017.462/0001-63</t>
  </si>
  <si>
    <t>ENERGISA SERGIPE DISTRIBUIDORA DE ENERGIA S.A</t>
  </si>
  <si>
    <t>3.3.90.39.44</t>
  </si>
  <si>
    <t>2022NE000038</t>
  </si>
  <si>
    <t>2023OB000016</t>
  </si>
  <si>
    <t>13.018.171/0001-90</t>
  </si>
  <si>
    <t>COMPANHIA DE SANEAMENTO DE SERGIPE DESO</t>
  </si>
  <si>
    <t>2023OB000019</t>
  </si>
  <si>
    <t>2023OB000017</t>
  </si>
  <si>
    <t>2023OB000020</t>
  </si>
  <si>
    <t>2023OB000018</t>
  </si>
  <si>
    <t>3.3.90.32.08</t>
  </si>
  <si>
    <t>2022NE000385</t>
  </si>
  <si>
    <t>2023OB000021</t>
  </si>
  <si>
    <t>24/01/2023</t>
  </si>
  <si>
    <t>07.226.206/0001-83</t>
  </si>
  <si>
    <t>DIANJU DISTRIBUIDORA ATACADISTA LTDA EPP</t>
  </si>
  <si>
    <t>3.3.90.39.77</t>
  </si>
  <si>
    <t>2022NE000002</t>
  </si>
  <si>
    <t>2023OB000022</t>
  </si>
  <si>
    <t>04.944.975/0001-29</t>
  </si>
  <si>
    <t>PINHEIRO SEGURANCA E VIGILANCIA EIRELI</t>
  </si>
  <si>
    <t>3.3.90.33.10</t>
  </si>
  <si>
    <t>2022NE000043</t>
  </si>
  <si>
    <t>2023OB000023</t>
  </si>
  <si>
    <t>15.607.021/0001-47</t>
  </si>
  <si>
    <t>SAMAM LOCADORA LTDA</t>
  </si>
  <si>
    <t>2023OB000025</t>
  </si>
  <si>
    <t>25/01/2023</t>
  </si>
  <si>
    <t>13.128.798/0001-01</t>
  </si>
  <si>
    <t>SECRETARIA DE ESTADO DA FAZENDA</t>
  </si>
  <si>
    <t>2023OB000028</t>
  </si>
  <si>
    <t>13.128.780/0001-00</t>
  </si>
  <si>
    <t>PREFEITURA MUNICIPAL DE ARACAJU</t>
  </si>
  <si>
    <t>2023OB000026</t>
  </si>
  <si>
    <t>2023OB000027</t>
  </si>
  <si>
    <t>2023OB000024</t>
  </si>
  <si>
    <t>2023OB000029</t>
  </si>
  <si>
    <t>2023NE000027</t>
  </si>
  <si>
    <t>2023OB000057</t>
  </si>
  <si>
    <t>PF24403199</t>
  </si>
  <si>
    <t>BENEFICIO DE ALUGUEL SOCIAL</t>
  </si>
  <si>
    <t>2022NE000028</t>
  </si>
  <si>
    <t>2023OB000052</t>
  </si>
  <si>
    <t>26/01/2023</t>
  </si>
  <si>
    <t>2023OB000032</t>
  </si>
  <si>
    <t>27/01/2023</t>
  </si>
  <si>
    <t>2023OB000031</t>
  </si>
  <si>
    <t>34.841.186/0001-23</t>
  </si>
  <si>
    <t>SECRETARIA DE ESTADO DA INCLUSAO E ASSISTANCIA SOCIAL</t>
  </si>
  <si>
    <t>2023OB000036</t>
  </si>
  <si>
    <t>2023OB000030</t>
  </si>
  <si>
    <t>2023NE000029</t>
  </si>
  <si>
    <t>2023OB000051</t>
  </si>
  <si>
    <t>2023OB000037</t>
  </si>
  <si>
    <t>2023OB000033</t>
  </si>
  <si>
    <t>2023OB000035</t>
  </si>
  <si>
    <t>2023OB000034</t>
  </si>
  <si>
    <t>2023NE000030</t>
  </si>
  <si>
    <t>2023OB000053</t>
  </si>
  <si>
    <t>30/01/2023</t>
  </si>
  <si>
    <t>3.3.90.37.01</t>
  </si>
  <si>
    <t>2022NE000003</t>
  </si>
  <si>
    <t>2023OB000038</t>
  </si>
  <si>
    <t>31/01/2023</t>
  </si>
  <si>
    <t>06.867.314/0001-72</t>
  </si>
  <si>
    <t>ASTRA SERVICOS E FACILITIES EIRELI</t>
  </si>
  <si>
    <t>3.3.90.30.22</t>
  </si>
  <si>
    <t>2022NE000329</t>
  </si>
  <si>
    <t>2023OB000039</t>
  </si>
  <si>
    <t>01.050.449/0001-27</t>
  </si>
  <si>
    <t>JOSE AVILA PIMENTEL FILHO ME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</si>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</sst>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0E4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Border="1"/>
    <xf numFmtId="0" fontId="1" fillId="0" borderId="1" xfId="1" applyFont="1" applyBorder="1"/>
    <xf numFmtId="14" fontId="1" fillId="0" borderId="1" xfId="0" applyNumberFormat="1" applyFont="1" applyBorder="1" applyAlignment="1">
      <alignment horizontal="left"/>
    </xf>
    <xf numFmtId="14" fontId="1" fillId="2" borderId="1" xfId="0" applyNumberFormat="1" applyFont="1" applyFill="1" applyBorder="1" applyAlignment="1">
      <alignment horizontal="left" vertical="top" wrapText="1"/>
    </xf>
    <xf numFmtId="0" fontId="3" fillId="3" borderId="1" xfId="1" applyFont="1" applyFill="1" applyBorder="1"/>
    <xf numFmtId="0" fontId="3" fillId="3" borderId="1" xfId="1" applyFont="1" applyFill="1" applyBorder="1"/>
    <xf numFmtId="0" fontId="3" fillId="3" borderId="1" xfId="0" applyFont="1" applyFill="1" applyBorder="1"/>
    <xf numFmtId="43" fontId="3" fillId="3" borderId="1" xfId="2" applyFont="1" applyFill="1" applyBorder="1"/>
    <xf numFmtId="43" fontId="1" fillId="0" borderId="1" xfId="2" applyFont="1" applyBorder="1"/>
    <xf numFmtId="43" fontId="0" fillId="0" borderId="0" xfId="2" applyFont="1"/>
    <xf numFmtId="0" fontId="0" fillId="0" borderId="2" xfId="0" applyBorder="1" applyAlignment="1">
      <alignment horizontal="right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submeterFormulario('/sfi_fin_gfu/PRManterOrdemBancaria?CdGestao=24404&amp;id_contexto_sessao=30&amp;LinkExterno=S&amp;SqOB=6&amp;DtAnoExercicioCTB=2023&amp;CdUnidadeGestora=244041&amp;evento=exibirDetalhamentoConsulta')" TargetMode="External"/><Relationship Id="rId18" Type="http://schemas.openxmlformats.org/officeDocument/2006/relationships/hyperlink" Target="javascript:submeterFormulario('/sfi_fin_gfu/PRManterOrdemBancaria?CdGestao=24404&amp;id_contexto_sessao=30&amp;LinkExterno=S&amp;SqOB=7&amp;DtAnoExercicioCTB=2023&amp;CdUnidadeGestora=244041&amp;evento=exibirDetalhamentoConsulta')" TargetMode="External"/><Relationship Id="rId26" Type="http://schemas.openxmlformats.org/officeDocument/2006/relationships/hyperlink" Target="javascript:submeterFormulario('/sfi_fin_gfu/PRManterOrdemBancaria?CdGestao=24404&amp;id_contexto_sessao=30&amp;LinkExterno=S&amp;SqOB=17&amp;DtAnoExercicioCTB=2023&amp;CdUnidadeGestora=244041&amp;evento=exibirDetalhamentoConsulta')" TargetMode="External"/><Relationship Id="rId39" Type="http://schemas.openxmlformats.org/officeDocument/2006/relationships/hyperlink" Target="javascript:submeterFormulario('/sfi_fin_gfu/PRManterOrdemBancaria?CdGestao=24404&amp;id_contexto_sessao=30&amp;LinkExterno=S&amp;SqOB=24&amp;DtAnoExercicioCTB=2023&amp;CdUnidadeGestora=244041&amp;evento=exibirDetalhamentoConsulta')" TargetMode="External"/><Relationship Id="rId21" Type="http://schemas.openxmlformats.org/officeDocument/2006/relationships/hyperlink" Target="javascript:submeterFormulario('/sfi_fin_gfu/PRManterEmpenho?CdGestao=24404&amp;id_contexto_sessao=30&amp;LinkExterno=S&amp;NuEmpenho=68&amp;DtAnoExercicioCTB=2022&amp;CdUnidadeGestora=244041&amp;evento=exibirDetalhamentoConsulta')" TargetMode="External"/><Relationship Id="rId34" Type="http://schemas.openxmlformats.org/officeDocument/2006/relationships/hyperlink" Target="javascript:submeterFormulario('/sfi_fin_gfu/PRManterOrdemBancaria?CdGestao=24404&amp;id_contexto_sessao=30&amp;LinkExterno=S&amp;SqOB=23&amp;DtAnoExercicioCTB=2023&amp;CdUnidadeGestora=244041&amp;evento=exibirDetalhamentoConsulta')" TargetMode="External"/><Relationship Id="rId42" Type="http://schemas.openxmlformats.org/officeDocument/2006/relationships/hyperlink" Target="javascript:submeterFormulario('/sfi_fin_gfu/PRManterOrdemBancaria?CdGestao=24404&amp;id_contexto_sessao=30&amp;LinkExterno=S&amp;SqOB=57&amp;DtAnoExercicioCTB=2023&amp;CdUnidadeGestora=244041&amp;evento=exibirDetalhamentoConsulta')" TargetMode="External"/><Relationship Id="rId47" Type="http://schemas.openxmlformats.org/officeDocument/2006/relationships/hyperlink" Target="javascript:submeterFormulario('/sfi_fin_gfu/PRManterOrdemBancaria?CdGestao=24404&amp;id_contexto_sessao=30&amp;LinkExterno=S&amp;SqOB=36&amp;DtAnoExercicioCTB=2023&amp;CdUnidadeGestora=244041&amp;evento=exibirDetalhamentoConsulta')" TargetMode="External"/><Relationship Id="rId50" Type="http://schemas.openxmlformats.org/officeDocument/2006/relationships/hyperlink" Target="javascript:submeterFormulario('/sfi_fin_gfu/PRManterOrdemBancaria?CdGestao=24404&amp;id_contexto_sessao=30&amp;LinkExterno=S&amp;SqOB=51&amp;DtAnoExercicioCTB=2023&amp;CdUnidadeGestora=244041&amp;evento=exibirDetalhamentoConsulta')" TargetMode="External"/><Relationship Id="rId55" Type="http://schemas.openxmlformats.org/officeDocument/2006/relationships/hyperlink" Target="javascript:submeterFormulario('/sfi_fin_gfu/PRManterEmpenho?CdGestao=24404&amp;id_contexto_sessao=30&amp;LinkExterno=S&amp;NuEmpenho=30&amp;DtAnoExercicioCTB=2023&amp;CdUnidadeGestora=244041&amp;evento=exibirDetalhamentoConsulta')" TargetMode="External"/><Relationship Id="rId7" Type="http://schemas.openxmlformats.org/officeDocument/2006/relationships/hyperlink" Target="javascript:submeterFormulario('/sfi_fin_gfu/PRManterOrdemBancaria?CdGestao=24404&amp;id_contexto_sessao=30&amp;LinkExterno=S&amp;SqOB=55&amp;DtAnoExercicioCTB=2023&amp;CdUnidadeGestora=244041&amp;evento=exibirDetalhamentoConsulta')" TargetMode="External"/><Relationship Id="rId2" Type="http://schemas.openxmlformats.org/officeDocument/2006/relationships/hyperlink" Target="javascript:submeterFormulario('/sfi_fin_gfu/PRManterEmpenho?CdGestao=24404&amp;id_contexto_sessao=30&amp;LinkExterno=S&amp;NuEmpenho=34&amp;DtAnoExercicioCTB=2023&amp;CdUnidadeGestora=244041&amp;evento=exibirDetalhamentoConsulta')" TargetMode="External"/><Relationship Id="rId16" Type="http://schemas.openxmlformats.org/officeDocument/2006/relationships/hyperlink" Target="javascript:submeterFormulario('/sfi_fin_gfu/PRManterOrdemBancaria?CdGestao=24404&amp;id_contexto_sessao=30&amp;LinkExterno=S&amp;SqOB=8&amp;DtAnoExercicioCTB=2023&amp;CdUnidadeGestora=244041&amp;evento=exibirDetalhamentoConsulta')" TargetMode="External"/><Relationship Id="rId20" Type="http://schemas.openxmlformats.org/officeDocument/2006/relationships/hyperlink" Target="javascript:submeterFormulario('/sfi_fin_gfu/PRManterOrdemBancaria?CdGestao=24404&amp;id_contexto_sessao=30&amp;LinkExterno=S&amp;SqOB=14&amp;DtAnoExercicioCTB=2023&amp;CdUnidadeGestora=244041&amp;evento=exibirDetalhamentoConsulta')" TargetMode="External"/><Relationship Id="rId29" Type="http://schemas.openxmlformats.org/officeDocument/2006/relationships/hyperlink" Target="javascript:submeterFormulario('/sfi_fin_gfu/PRManterEmpenho?CdGestao=24404&amp;id_contexto_sessao=30&amp;LinkExterno=S&amp;NuEmpenho=385&amp;DtAnoExercicioCTB=2022&amp;CdUnidadeGestora=244041&amp;evento=exibirDetalhamentoConsulta')" TargetMode="External"/><Relationship Id="rId41" Type="http://schemas.openxmlformats.org/officeDocument/2006/relationships/hyperlink" Target="javascript:submeterFormulario('/sfi_fin_gfu/PRManterEmpenho?CdGestao=24404&amp;id_contexto_sessao=30&amp;LinkExterno=S&amp;NuEmpenho=27&amp;DtAnoExercicioCTB=2023&amp;CdUnidadeGestora=244041&amp;evento=exibirDetalhamentoConsulta')" TargetMode="External"/><Relationship Id="rId54" Type="http://schemas.openxmlformats.org/officeDocument/2006/relationships/hyperlink" Target="javascript:submeterFormulario('/sfi_fin_gfu/PRManterOrdemBancaria?CdGestao=24404&amp;id_contexto_sessao=30&amp;LinkExterno=S&amp;SqOB=34&amp;DtAnoExercicioCTB=2023&amp;CdUnidadeGestora=244041&amp;evento=exibirDetalhamentoConsulta')" TargetMode="External"/><Relationship Id="rId1" Type="http://schemas.openxmlformats.org/officeDocument/2006/relationships/hyperlink" Target="javascript:submeterFormulario('/sfi_fin_gfu/PRManterOrdemBancaria?CdGestao=24404&amp;id_contexto_sessao=30&amp;LinkExterno=S&amp;SqOB=1&amp;DtAnoExercicioCTB=2023&amp;CdUnidadeGestora=244041&amp;evento=exibirDetalhamentoConsulta')" TargetMode="External"/><Relationship Id="rId6" Type="http://schemas.openxmlformats.org/officeDocument/2006/relationships/hyperlink" Target="javascript:submeterFormulario('/sfi_fin_gfu/PRManterEmpenho?CdGestao=24404&amp;id_contexto_sessao=30&amp;LinkExterno=S&amp;NuEmpenho=35&amp;DtAnoExercicioCTB=2023&amp;CdUnidadeGestora=244041&amp;evento=exibirDetalhamentoConsulta')" TargetMode="External"/><Relationship Id="rId11" Type="http://schemas.openxmlformats.org/officeDocument/2006/relationships/hyperlink" Target="javascript:submeterFormulario('/sfi_fin_gfu/PRManterOrdemBancaria?CdGestao=24404&amp;id_contexto_sessao=30&amp;LinkExterno=S&amp;SqOB=5&amp;DtAnoExercicioCTB=2023&amp;CdUnidadeGestora=244041&amp;evento=exibirDetalhamentoConsulta')" TargetMode="External"/><Relationship Id="rId24" Type="http://schemas.openxmlformats.org/officeDocument/2006/relationships/hyperlink" Target="javascript:submeterFormulario('/sfi_fin_gfu/PRManterOrdemBancaria?CdGestao=24404&amp;id_contexto_sessao=30&amp;LinkExterno=S&amp;SqOB=16&amp;DtAnoExercicioCTB=2023&amp;CdUnidadeGestora=244041&amp;evento=exibirDetalhamentoConsulta')" TargetMode="External"/><Relationship Id="rId32" Type="http://schemas.openxmlformats.org/officeDocument/2006/relationships/hyperlink" Target="javascript:submeterFormulario('/sfi_fin_gfu/PRManterOrdemBancaria?CdGestao=24404&amp;id_contexto_sessao=30&amp;LinkExterno=S&amp;SqOB=22&amp;DtAnoExercicioCTB=2023&amp;CdUnidadeGestora=244041&amp;evento=exibirDetalhamentoConsulta')" TargetMode="External"/><Relationship Id="rId37" Type="http://schemas.openxmlformats.org/officeDocument/2006/relationships/hyperlink" Target="javascript:submeterFormulario('/sfi_fin_gfu/PRManterOrdemBancaria?CdGestao=24404&amp;id_contexto_sessao=30&amp;LinkExterno=S&amp;SqOB=26&amp;DtAnoExercicioCTB=2023&amp;CdUnidadeGestora=244041&amp;evento=exibirDetalhamentoConsulta')" TargetMode="External"/><Relationship Id="rId40" Type="http://schemas.openxmlformats.org/officeDocument/2006/relationships/hyperlink" Target="javascript:submeterFormulario('/sfi_fin_gfu/PRManterOrdemBancaria?CdGestao=24404&amp;id_contexto_sessao=30&amp;LinkExterno=S&amp;SqOB=29&amp;DtAnoExercicioCTB=2023&amp;CdUnidadeGestora=244041&amp;evento=exibirDetalhamentoConsulta')" TargetMode="External"/><Relationship Id="rId45" Type="http://schemas.openxmlformats.org/officeDocument/2006/relationships/hyperlink" Target="javascript:submeterFormulario('/sfi_fin_gfu/PRManterOrdemBancaria?CdGestao=24404&amp;id_contexto_sessao=30&amp;LinkExterno=S&amp;SqOB=32&amp;DtAnoExercicioCTB=2023&amp;CdUnidadeGestora=244041&amp;evento=exibirDetalhamentoConsulta')" TargetMode="External"/><Relationship Id="rId53" Type="http://schemas.openxmlformats.org/officeDocument/2006/relationships/hyperlink" Target="javascript:submeterFormulario('/sfi_fin_gfu/PRManterOrdemBancaria?CdGestao=24404&amp;id_contexto_sessao=30&amp;LinkExterno=S&amp;SqOB=35&amp;DtAnoExercicioCTB=2023&amp;CdUnidadeGestora=244041&amp;evento=exibirDetalhamentoConsulta')" TargetMode="External"/><Relationship Id="rId58" Type="http://schemas.openxmlformats.org/officeDocument/2006/relationships/hyperlink" Target="javascript:submeterFormulario('/sfi_fin_gfu/PRManterOrdemBancaria?CdGestao=24404&amp;id_contexto_sessao=30&amp;LinkExterno=S&amp;SqOB=38&amp;DtAnoExercicioCTB=2023&amp;CdUnidadeGestora=244041&amp;evento=exibirDetalhamentoConsulta')" TargetMode="External"/><Relationship Id="rId5" Type="http://schemas.openxmlformats.org/officeDocument/2006/relationships/hyperlink" Target="javascript:submeterFormulario('/sfi_fin_gfu/PRManterOrdemBancaria?CdGestao=24404&amp;id_contexto_sessao=30&amp;LinkExterno=S&amp;SqOB=56&amp;DtAnoExercicioCTB=2023&amp;CdUnidadeGestora=244041&amp;evento=exibirDetalhamentoConsulta')" TargetMode="External"/><Relationship Id="rId15" Type="http://schemas.openxmlformats.org/officeDocument/2006/relationships/hyperlink" Target="javascript:submeterFormulario('/sfi_fin_gfu/PRManterOrdemBancaria?CdGestao=24404&amp;id_contexto_sessao=30&amp;LinkExterno=S&amp;SqOB=12&amp;DtAnoExercicioCTB=2023&amp;CdUnidadeGestora=244041&amp;evento=exibirDetalhamentoConsulta')" TargetMode="External"/><Relationship Id="rId23" Type="http://schemas.openxmlformats.org/officeDocument/2006/relationships/hyperlink" Target="javascript:submeterFormulario('/sfi_fin_gfu/PRManterEmpenho?CdGestao=24404&amp;id_contexto_sessao=30&amp;LinkExterno=S&amp;NuEmpenho=38&amp;DtAnoExercicioCTB=2022&amp;CdUnidadeGestora=244041&amp;evento=exibirDetalhamentoConsulta')" TargetMode="External"/><Relationship Id="rId28" Type="http://schemas.openxmlformats.org/officeDocument/2006/relationships/hyperlink" Target="javascript:submeterFormulario('/sfi_fin_gfu/PRManterOrdemBancaria?CdGestao=24404&amp;id_contexto_sessao=30&amp;LinkExterno=S&amp;SqOB=18&amp;DtAnoExercicioCTB=2023&amp;CdUnidadeGestora=244041&amp;evento=exibirDetalhamentoConsulta')" TargetMode="External"/><Relationship Id="rId36" Type="http://schemas.openxmlformats.org/officeDocument/2006/relationships/hyperlink" Target="javascript:submeterFormulario('/sfi_fin_gfu/PRManterOrdemBancaria?CdGestao=24404&amp;id_contexto_sessao=30&amp;LinkExterno=S&amp;SqOB=28&amp;DtAnoExercicioCTB=2023&amp;CdUnidadeGestora=244041&amp;evento=exibirDetalhamentoConsulta')" TargetMode="External"/><Relationship Id="rId49" Type="http://schemas.openxmlformats.org/officeDocument/2006/relationships/hyperlink" Target="javascript:submeterFormulario('/sfi_fin_gfu/PRManterEmpenho?CdGestao=24404&amp;id_contexto_sessao=30&amp;LinkExterno=S&amp;NuEmpenho=29&amp;DtAnoExercicioCTB=2023&amp;CdUnidadeGestora=244041&amp;evento=exibirDetalhamentoConsulta')" TargetMode="External"/><Relationship Id="rId57" Type="http://schemas.openxmlformats.org/officeDocument/2006/relationships/hyperlink" Target="javascript:submeterFormulario('/sfi_fin_gfu/PRManterEmpenho?CdGestao=24404&amp;id_contexto_sessao=30&amp;LinkExterno=S&amp;NuEmpenho=3&amp;DtAnoExercicioCTB=2022&amp;CdUnidadeGestora=244041&amp;evento=exibirDetalhamentoConsulta')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javascript:submeterFormulario('/sfi_fin_gfu/PRManterOrdemBancaria?CdGestao=24404&amp;id_contexto_sessao=30&amp;LinkExterno=S&amp;SqOB=9&amp;DtAnoExercicioCTB=2023&amp;CdUnidadeGestora=244041&amp;evento=exibirDetalhamentoConsulta')" TargetMode="External"/><Relationship Id="rId19" Type="http://schemas.openxmlformats.org/officeDocument/2006/relationships/hyperlink" Target="javascript:submeterFormulario('/sfi_fin_gfu/PRManterOrdemBancaria?CdGestao=24404&amp;id_contexto_sessao=30&amp;LinkExterno=S&amp;SqOB=11&amp;DtAnoExercicioCTB=2023&amp;CdUnidadeGestora=244041&amp;evento=exibirDetalhamentoConsulta')" TargetMode="External"/><Relationship Id="rId31" Type="http://schemas.openxmlformats.org/officeDocument/2006/relationships/hyperlink" Target="javascript:submeterFormulario('/sfi_fin_gfu/PRManterEmpenho?CdGestao=24404&amp;id_contexto_sessao=30&amp;LinkExterno=S&amp;NuEmpenho=2&amp;DtAnoExercicioCTB=2022&amp;CdUnidadeGestora=244041&amp;evento=exibirDetalhamentoConsulta')" TargetMode="External"/><Relationship Id="rId44" Type="http://schemas.openxmlformats.org/officeDocument/2006/relationships/hyperlink" Target="javascript:submeterFormulario('/sfi_fin_gfu/PRManterOrdemBancaria?CdGestao=24404&amp;id_contexto_sessao=30&amp;LinkExterno=S&amp;SqOB=52&amp;DtAnoExercicioCTB=2023&amp;CdUnidadeGestora=244041&amp;evento=exibirDetalhamentoConsulta')" TargetMode="External"/><Relationship Id="rId52" Type="http://schemas.openxmlformats.org/officeDocument/2006/relationships/hyperlink" Target="javascript:submeterFormulario('/sfi_fin_gfu/PRManterOrdemBancaria?CdGestao=24404&amp;id_contexto_sessao=30&amp;LinkExterno=S&amp;SqOB=33&amp;DtAnoExercicioCTB=2023&amp;CdUnidadeGestora=244041&amp;evento=exibirDetalhamentoConsulta')" TargetMode="External"/><Relationship Id="rId60" Type="http://schemas.openxmlformats.org/officeDocument/2006/relationships/hyperlink" Target="javascript:submeterFormulario('/sfi_fin_gfu/PRManterOrdemBancaria?CdGestao=24404&amp;id_contexto_sessao=30&amp;LinkExterno=S&amp;SqOB=39&amp;DtAnoExercicioCTB=2023&amp;CdUnidadeGestora=244041&amp;evento=exibirDetalhamentoConsulta')" TargetMode="External"/><Relationship Id="rId4" Type="http://schemas.openxmlformats.org/officeDocument/2006/relationships/hyperlink" Target="javascript:submeterFormulario('/sfi_fin_gfu/PRManterEmpenho?CdGestao=24404&amp;id_contexto_sessao=30&amp;LinkExterno=S&amp;NuEmpenho=33&amp;DtAnoExercicioCTB=2023&amp;CdUnidadeGestora=244041&amp;evento=exibirDetalhamentoConsulta')" TargetMode="External"/><Relationship Id="rId9" Type="http://schemas.openxmlformats.org/officeDocument/2006/relationships/hyperlink" Target="javascript:submeterFormulario('/sfi_fin_gfu/PRManterOrdemBancaria?CdGestao=24404&amp;id_contexto_sessao=30&amp;LinkExterno=S&amp;SqOB=3&amp;DtAnoExercicioCTB=2023&amp;CdUnidadeGestora=244041&amp;evento=exibirDetalhamentoConsulta')" TargetMode="External"/><Relationship Id="rId14" Type="http://schemas.openxmlformats.org/officeDocument/2006/relationships/hyperlink" Target="javascript:submeterFormulario('/sfi_fin_gfu/PRManterOrdemBancaria?CdGestao=24404&amp;id_contexto_sessao=30&amp;LinkExterno=S&amp;SqOB=10&amp;DtAnoExercicioCTB=2023&amp;CdUnidadeGestora=244041&amp;evento=exibirDetalhamentoConsulta')" TargetMode="External"/><Relationship Id="rId22" Type="http://schemas.openxmlformats.org/officeDocument/2006/relationships/hyperlink" Target="javascript:submeterFormulario('/sfi_fin_gfu/PRManterOrdemBancaria?CdGestao=24404&amp;id_contexto_sessao=30&amp;LinkExterno=S&amp;SqOB=15&amp;DtAnoExercicioCTB=2023&amp;CdUnidadeGestora=244041&amp;evento=exibirDetalhamentoConsulta')" TargetMode="External"/><Relationship Id="rId27" Type="http://schemas.openxmlformats.org/officeDocument/2006/relationships/hyperlink" Target="javascript:submeterFormulario('/sfi_fin_gfu/PRManterOrdemBancaria?CdGestao=24404&amp;id_contexto_sessao=30&amp;LinkExterno=S&amp;SqOB=20&amp;DtAnoExercicioCTB=2023&amp;CdUnidadeGestora=244041&amp;evento=exibirDetalhamentoConsulta')" TargetMode="External"/><Relationship Id="rId30" Type="http://schemas.openxmlformats.org/officeDocument/2006/relationships/hyperlink" Target="javascript:submeterFormulario('/sfi_fin_gfu/PRManterOrdemBancaria?CdGestao=24404&amp;id_contexto_sessao=30&amp;LinkExterno=S&amp;SqOB=21&amp;DtAnoExercicioCTB=2023&amp;CdUnidadeGestora=244041&amp;evento=exibirDetalhamentoConsulta')" TargetMode="External"/><Relationship Id="rId35" Type="http://schemas.openxmlformats.org/officeDocument/2006/relationships/hyperlink" Target="javascript:submeterFormulario('/sfi_fin_gfu/PRManterOrdemBancaria?CdGestao=24404&amp;id_contexto_sessao=30&amp;LinkExterno=S&amp;SqOB=25&amp;DtAnoExercicioCTB=2023&amp;CdUnidadeGestora=244041&amp;evento=exibirDetalhamentoConsulta')" TargetMode="External"/><Relationship Id="rId43" Type="http://schemas.openxmlformats.org/officeDocument/2006/relationships/hyperlink" Target="javascript:submeterFormulario('/sfi_fin_gfu/PRManterEmpenho?CdGestao=24404&amp;id_contexto_sessao=30&amp;LinkExterno=S&amp;NuEmpenho=28&amp;DtAnoExercicioCTB=2022&amp;CdUnidadeGestora=244041&amp;evento=exibirDetalhamentoConsulta')" TargetMode="External"/><Relationship Id="rId48" Type="http://schemas.openxmlformats.org/officeDocument/2006/relationships/hyperlink" Target="javascript:submeterFormulario('/sfi_fin_gfu/PRManterOrdemBancaria?CdGestao=24404&amp;id_contexto_sessao=30&amp;LinkExterno=S&amp;SqOB=30&amp;DtAnoExercicioCTB=2023&amp;CdUnidadeGestora=244041&amp;evento=exibirDetalhamentoConsulta')" TargetMode="External"/><Relationship Id="rId56" Type="http://schemas.openxmlformats.org/officeDocument/2006/relationships/hyperlink" Target="javascript:submeterFormulario('/sfi_fin_gfu/PRManterOrdemBancaria?CdGestao=24404&amp;id_contexto_sessao=30&amp;LinkExterno=S&amp;SqOB=53&amp;DtAnoExercicioCTB=2023&amp;CdUnidadeGestora=244041&amp;evento=exibirDetalhamentoConsulta')" TargetMode="External"/><Relationship Id="rId8" Type="http://schemas.openxmlformats.org/officeDocument/2006/relationships/hyperlink" Target="javascript:submeterFormulario('/sfi_fin_gfu/PRManterOrdemBancaria?CdGestao=24404&amp;id_contexto_sessao=30&amp;LinkExterno=S&amp;SqOB=2&amp;DtAnoExercicioCTB=2023&amp;CdUnidadeGestora=244041&amp;evento=exibirDetalhamentoConsulta')" TargetMode="External"/><Relationship Id="rId51" Type="http://schemas.openxmlformats.org/officeDocument/2006/relationships/hyperlink" Target="javascript:submeterFormulario('/sfi_fin_gfu/PRManterOrdemBancaria?CdGestao=24404&amp;id_contexto_sessao=30&amp;LinkExterno=S&amp;SqOB=37&amp;DtAnoExercicioCTB=2023&amp;CdUnidadeGestora=244041&amp;evento=exibirDetalhamentoConsulta')" TargetMode="External"/><Relationship Id="rId3" Type="http://schemas.openxmlformats.org/officeDocument/2006/relationships/hyperlink" Target="javascript:submeterFormulario('/sfi_fin_gfu/PRManterOrdemBancaria?CdGestao=24404&amp;id_contexto_sessao=30&amp;LinkExterno=S&amp;SqOB=54&amp;DtAnoExercicioCTB=2023&amp;CdUnidadeGestora=244041&amp;evento=exibirDetalhamentoConsulta')" TargetMode="External"/><Relationship Id="rId12" Type="http://schemas.openxmlformats.org/officeDocument/2006/relationships/hyperlink" Target="javascript:submeterFormulario('/sfi_fin_gfu/PRManterOrdemBancaria?CdGestao=24404&amp;id_contexto_sessao=30&amp;LinkExterno=S&amp;SqOB=13&amp;DtAnoExercicioCTB=2023&amp;CdUnidadeGestora=244041&amp;evento=exibirDetalhamentoConsulta')" TargetMode="External"/><Relationship Id="rId17" Type="http://schemas.openxmlformats.org/officeDocument/2006/relationships/hyperlink" Target="javascript:submeterFormulario('/sfi_fin_gfu/PRManterOrdemBancaria?CdGestao=24404&amp;id_contexto_sessao=30&amp;LinkExterno=S&amp;SqOB=4&amp;DtAnoExercicioCTB=2023&amp;CdUnidadeGestora=244041&amp;evento=exibirDetalhamentoConsulta')" TargetMode="External"/><Relationship Id="rId25" Type="http://schemas.openxmlformats.org/officeDocument/2006/relationships/hyperlink" Target="javascript:submeterFormulario('/sfi_fin_gfu/PRManterOrdemBancaria?CdGestao=24404&amp;id_contexto_sessao=30&amp;LinkExterno=S&amp;SqOB=19&amp;DtAnoExercicioCTB=2023&amp;CdUnidadeGestora=244041&amp;evento=exibirDetalhamentoConsulta')" TargetMode="External"/><Relationship Id="rId33" Type="http://schemas.openxmlformats.org/officeDocument/2006/relationships/hyperlink" Target="javascript:submeterFormulario('/sfi_fin_gfu/PRManterEmpenho?CdGestao=24404&amp;id_contexto_sessao=30&amp;LinkExterno=S&amp;NuEmpenho=43&amp;DtAnoExercicioCTB=2022&amp;CdUnidadeGestora=244041&amp;evento=exibirDetalhamentoConsulta')" TargetMode="External"/><Relationship Id="rId38" Type="http://schemas.openxmlformats.org/officeDocument/2006/relationships/hyperlink" Target="javascript:submeterFormulario('/sfi_fin_gfu/PRManterOrdemBancaria?CdGestao=24404&amp;id_contexto_sessao=30&amp;LinkExterno=S&amp;SqOB=27&amp;DtAnoExercicioCTB=2023&amp;CdUnidadeGestora=244041&amp;evento=exibirDetalhamentoConsulta')" TargetMode="External"/><Relationship Id="rId46" Type="http://schemas.openxmlformats.org/officeDocument/2006/relationships/hyperlink" Target="javascript:submeterFormulario('/sfi_fin_gfu/PRManterOrdemBancaria?CdGestao=24404&amp;id_contexto_sessao=30&amp;LinkExterno=S&amp;SqOB=31&amp;DtAnoExercicioCTB=2023&amp;CdUnidadeGestora=244041&amp;evento=exibirDetalhamentoConsulta')" TargetMode="External"/><Relationship Id="rId59" Type="http://schemas.openxmlformats.org/officeDocument/2006/relationships/hyperlink" Target="javascript:submeterFormulario('/sfi_fin_gfu/PRManterEmpenho?CdGestao=24404&amp;id_contexto_sessao=30&amp;LinkExterno=S&amp;NuEmpenho=329&amp;DtAnoExercicioCTB=2022&amp;CdUnidadeGestora=244041&amp;evento=exibirDetalhamentoConsulta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tabSelected="1" workbookViewId="0">
      <selection activeCell="H57" sqref="H57"/>
    </sheetView>
  </sheetViews>
  <sheetFormatPr defaultRowHeight="15" x14ac:dyDescent="0.25"/>
  <cols>
    <col min="1" max="1" width="15.28515625" customWidth="1"/>
    <col min="2" max="2" width="11.7109375" customWidth="1"/>
    <col min="3" max="3" width="16.140625" customWidth="1"/>
    <col min="4" max="4" width="14.28515625" customWidth="1"/>
    <col min="6" max="6" width="12.140625" customWidth="1"/>
    <col min="7" max="7" width="18.140625" customWidth="1"/>
    <col min="8" max="8" width="72.7109375" customWidth="1"/>
    <col min="9" max="9" width="12.85546875" style="10" customWidth="1"/>
    <col min="11" max="11" width="14.28515625" style="10" customWidth="1"/>
  </cols>
  <sheetData>
    <row r="2" spans="1:11" ht="15.75" x14ac:dyDescent="0.25">
      <c r="A2" s="6" t="s">
        <v>0</v>
      </c>
      <c r="B2" s="6" t="s">
        <v>1</v>
      </c>
      <c r="C2" s="6" t="s">
        <v>2</v>
      </c>
      <c r="D2" s="6" t="s">
        <v>3</v>
      </c>
      <c r="E2" s="7"/>
      <c r="F2" s="7"/>
      <c r="G2" s="6" t="s">
        <v>4</v>
      </c>
      <c r="H2" s="7"/>
      <c r="I2" s="6" t="s">
        <v>5</v>
      </c>
      <c r="J2" s="7"/>
      <c r="K2" s="7"/>
    </row>
    <row r="3" spans="1:11" ht="15.75" x14ac:dyDescent="0.25">
      <c r="A3" s="7"/>
      <c r="B3" s="7"/>
      <c r="C3" s="7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8" t="s">
        <v>11</v>
      </c>
      <c r="J3" s="5" t="s">
        <v>12</v>
      </c>
      <c r="K3" s="8" t="s">
        <v>13</v>
      </c>
    </row>
    <row r="4" spans="1:11" x14ac:dyDescent="0.25">
      <c r="A4" s="2" t="s">
        <v>14</v>
      </c>
      <c r="B4" s="2" t="s">
        <v>15</v>
      </c>
      <c r="C4" s="1"/>
      <c r="D4" s="2" t="s">
        <v>16</v>
      </c>
      <c r="E4" s="2" t="s">
        <v>17</v>
      </c>
      <c r="F4" s="3">
        <v>44932</v>
      </c>
      <c r="G4" s="2" t="s">
        <v>18</v>
      </c>
      <c r="H4" s="2" t="s">
        <v>19</v>
      </c>
      <c r="I4" s="9">
        <v>30000</v>
      </c>
      <c r="J4" s="2">
        <v>0</v>
      </c>
      <c r="K4" s="9">
        <v>30000</v>
      </c>
    </row>
    <row r="5" spans="1:11" x14ac:dyDescent="0.25">
      <c r="A5" s="2" t="s">
        <v>14</v>
      </c>
      <c r="B5" s="2" t="s">
        <v>20</v>
      </c>
      <c r="C5" s="2" t="s">
        <v>21</v>
      </c>
      <c r="D5" s="2" t="s">
        <v>22</v>
      </c>
      <c r="E5" s="2" t="s">
        <v>17</v>
      </c>
      <c r="F5" s="3">
        <v>44935</v>
      </c>
      <c r="G5" s="2" t="s">
        <v>23</v>
      </c>
      <c r="H5" s="2" t="s">
        <v>24</v>
      </c>
      <c r="I5" s="9">
        <v>750880</v>
      </c>
      <c r="J5" s="2">
        <v>0</v>
      </c>
      <c r="K5" s="9">
        <v>750880</v>
      </c>
    </row>
    <row r="6" spans="1:11" x14ac:dyDescent="0.25">
      <c r="A6" s="2" t="s">
        <v>14</v>
      </c>
      <c r="B6" s="2" t="s">
        <v>20</v>
      </c>
      <c r="C6" s="2" t="s">
        <v>25</v>
      </c>
      <c r="D6" s="2" t="s">
        <v>26</v>
      </c>
      <c r="E6" s="2" t="s">
        <v>17</v>
      </c>
      <c r="F6" s="3">
        <v>44935</v>
      </c>
      <c r="G6" s="2" t="s">
        <v>23</v>
      </c>
      <c r="H6" s="2" t="s">
        <v>24</v>
      </c>
      <c r="I6" s="9">
        <v>634270</v>
      </c>
      <c r="J6" s="2">
        <v>0</v>
      </c>
      <c r="K6" s="9">
        <v>634270</v>
      </c>
    </row>
    <row r="7" spans="1:11" x14ac:dyDescent="0.25">
      <c r="A7" s="2" t="s">
        <v>14</v>
      </c>
      <c r="B7" s="2" t="s">
        <v>20</v>
      </c>
      <c r="C7" s="2" t="s">
        <v>27</v>
      </c>
      <c r="D7" s="2" t="s">
        <v>28</v>
      </c>
      <c r="E7" s="2" t="s">
        <v>17</v>
      </c>
      <c r="F7" s="4">
        <v>44935</v>
      </c>
      <c r="G7" s="2" t="s">
        <v>23</v>
      </c>
      <c r="H7" s="2" t="s">
        <v>24</v>
      </c>
      <c r="I7" s="9">
        <v>613430</v>
      </c>
      <c r="J7" s="2">
        <v>0</v>
      </c>
      <c r="K7" s="9">
        <v>613430</v>
      </c>
    </row>
    <row r="8" spans="1:11" x14ac:dyDescent="0.25">
      <c r="A8" s="2" t="s">
        <v>14</v>
      </c>
      <c r="B8" s="2" t="s">
        <v>15</v>
      </c>
      <c r="C8" s="1"/>
      <c r="D8" s="2" t="s">
        <v>29</v>
      </c>
      <c r="E8" s="2" t="s">
        <v>17</v>
      </c>
      <c r="F8" s="2" t="s">
        <v>30</v>
      </c>
      <c r="G8" s="2" t="s">
        <v>31</v>
      </c>
      <c r="H8" s="2" t="s">
        <v>32</v>
      </c>
      <c r="I8" s="9">
        <v>17681.89</v>
      </c>
      <c r="J8" s="2">
        <v>0</v>
      </c>
      <c r="K8" s="9">
        <v>17681.89</v>
      </c>
    </row>
    <row r="9" spans="1:11" x14ac:dyDescent="0.25">
      <c r="A9" s="2" t="s">
        <v>14</v>
      </c>
      <c r="B9" s="2" t="s">
        <v>15</v>
      </c>
      <c r="C9" s="1"/>
      <c r="D9" s="2" t="s">
        <v>33</v>
      </c>
      <c r="E9" s="2" t="s">
        <v>17</v>
      </c>
      <c r="F9" s="2" t="s">
        <v>30</v>
      </c>
      <c r="G9" s="2" t="s">
        <v>31</v>
      </c>
      <c r="H9" s="2" t="s">
        <v>32</v>
      </c>
      <c r="I9" s="9">
        <v>17681.89</v>
      </c>
      <c r="J9" s="2">
        <v>0</v>
      </c>
      <c r="K9" s="9">
        <v>17681.89</v>
      </c>
    </row>
    <row r="10" spans="1:11" x14ac:dyDescent="0.25">
      <c r="A10" s="2" t="s">
        <v>14</v>
      </c>
      <c r="B10" s="2" t="s">
        <v>15</v>
      </c>
      <c r="C10" s="1"/>
      <c r="D10" s="2" t="s">
        <v>34</v>
      </c>
      <c r="E10" s="2" t="s">
        <v>17</v>
      </c>
      <c r="F10" s="2" t="s">
        <v>35</v>
      </c>
      <c r="G10" s="2" t="s">
        <v>36</v>
      </c>
      <c r="H10" s="2" t="s">
        <v>37</v>
      </c>
      <c r="I10" s="9">
        <v>2315.48</v>
      </c>
      <c r="J10" s="2">
        <v>0</v>
      </c>
      <c r="K10" s="9">
        <v>2315.48</v>
      </c>
    </row>
    <row r="11" spans="1:11" x14ac:dyDescent="0.25">
      <c r="A11" s="2" t="s">
        <v>14</v>
      </c>
      <c r="B11" s="2" t="s">
        <v>15</v>
      </c>
      <c r="C11" s="1"/>
      <c r="D11" s="2" t="s">
        <v>38</v>
      </c>
      <c r="E11" s="2" t="s">
        <v>17</v>
      </c>
      <c r="F11" s="2" t="s">
        <v>35</v>
      </c>
      <c r="G11" s="2" t="s">
        <v>36</v>
      </c>
      <c r="H11" s="2" t="s">
        <v>37</v>
      </c>
      <c r="I11" s="9">
        <v>24227.31</v>
      </c>
      <c r="J11" s="2">
        <v>0</v>
      </c>
      <c r="K11" s="9">
        <v>24227.31</v>
      </c>
    </row>
    <row r="12" spans="1:11" x14ac:dyDescent="0.25">
      <c r="A12" s="2" t="s">
        <v>14</v>
      </c>
      <c r="B12" s="2" t="s">
        <v>15</v>
      </c>
      <c r="C12" s="1"/>
      <c r="D12" s="2" t="s">
        <v>39</v>
      </c>
      <c r="E12" s="2" t="s">
        <v>17</v>
      </c>
      <c r="F12" s="2" t="s">
        <v>35</v>
      </c>
      <c r="G12" s="2" t="s">
        <v>36</v>
      </c>
      <c r="H12" s="2" t="s">
        <v>37</v>
      </c>
      <c r="I12" s="9">
        <v>2081.66</v>
      </c>
      <c r="J12" s="2">
        <v>0</v>
      </c>
      <c r="K12" s="9">
        <v>2081.66</v>
      </c>
    </row>
    <row r="13" spans="1:11" x14ac:dyDescent="0.25">
      <c r="A13" s="2" t="s">
        <v>14</v>
      </c>
      <c r="B13" s="2" t="s">
        <v>15</v>
      </c>
      <c r="C13" s="1"/>
      <c r="D13" s="2" t="s">
        <v>40</v>
      </c>
      <c r="E13" s="2" t="s">
        <v>17</v>
      </c>
      <c r="F13" s="2" t="s">
        <v>35</v>
      </c>
      <c r="G13" s="2" t="s">
        <v>36</v>
      </c>
      <c r="H13" s="2" t="s">
        <v>37</v>
      </c>
      <c r="I13" s="9">
        <v>619.08000000000004</v>
      </c>
      <c r="J13" s="2">
        <v>0</v>
      </c>
      <c r="K13" s="9">
        <v>619.08000000000004</v>
      </c>
    </row>
    <row r="14" spans="1:11" x14ac:dyDescent="0.25">
      <c r="A14" s="2" t="s">
        <v>14</v>
      </c>
      <c r="B14" s="2" t="s">
        <v>15</v>
      </c>
      <c r="C14" s="1"/>
      <c r="D14" s="2" t="s">
        <v>41</v>
      </c>
      <c r="E14" s="2" t="s">
        <v>17</v>
      </c>
      <c r="F14" s="2" t="s">
        <v>35</v>
      </c>
      <c r="G14" s="2" t="s">
        <v>36</v>
      </c>
      <c r="H14" s="2" t="s">
        <v>37</v>
      </c>
      <c r="I14" s="9">
        <v>26866.49</v>
      </c>
      <c r="J14" s="2">
        <v>0</v>
      </c>
      <c r="K14" s="9">
        <v>26866.49</v>
      </c>
    </row>
    <row r="15" spans="1:11" x14ac:dyDescent="0.25">
      <c r="A15" s="2" t="s">
        <v>14</v>
      </c>
      <c r="B15" s="2" t="s">
        <v>15</v>
      </c>
      <c r="C15" s="1"/>
      <c r="D15" s="2" t="s">
        <v>42</v>
      </c>
      <c r="E15" s="2" t="s">
        <v>17</v>
      </c>
      <c r="F15" s="2" t="s">
        <v>35</v>
      </c>
      <c r="G15" s="2" t="s">
        <v>36</v>
      </c>
      <c r="H15" s="2" t="s">
        <v>37</v>
      </c>
      <c r="I15" s="9">
        <v>2508.88</v>
      </c>
      <c r="J15" s="2">
        <v>0</v>
      </c>
      <c r="K15" s="9">
        <v>2508.88</v>
      </c>
    </row>
    <row r="16" spans="1:11" x14ac:dyDescent="0.25">
      <c r="A16" s="2" t="s">
        <v>14</v>
      </c>
      <c r="B16" s="2" t="s">
        <v>15</v>
      </c>
      <c r="C16" s="1"/>
      <c r="D16" s="2" t="s">
        <v>43</v>
      </c>
      <c r="E16" s="2" t="s">
        <v>17</v>
      </c>
      <c r="F16" s="2" t="s">
        <v>35</v>
      </c>
      <c r="G16" s="2" t="s">
        <v>36</v>
      </c>
      <c r="H16" s="2" t="s">
        <v>37</v>
      </c>
      <c r="I16" s="9">
        <v>15236.05</v>
      </c>
      <c r="J16" s="2">
        <v>0</v>
      </c>
      <c r="K16" s="9">
        <v>15236.05</v>
      </c>
    </row>
    <row r="17" spans="1:11" x14ac:dyDescent="0.25">
      <c r="A17" s="2" t="s">
        <v>14</v>
      </c>
      <c r="B17" s="2" t="s">
        <v>15</v>
      </c>
      <c r="C17" s="1"/>
      <c r="D17" s="2" t="s">
        <v>44</v>
      </c>
      <c r="E17" s="2" t="s">
        <v>17</v>
      </c>
      <c r="F17" s="2" t="s">
        <v>35</v>
      </c>
      <c r="G17" s="2" t="s">
        <v>36</v>
      </c>
      <c r="H17" s="2" t="s">
        <v>37</v>
      </c>
      <c r="I17" s="9">
        <v>2365.88</v>
      </c>
      <c r="J17" s="2">
        <v>0</v>
      </c>
      <c r="K17" s="9">
        <v>2365.88</v>
      </c>
    </row>
    <row r="18" spans="1:11" x14ac:dyDescent="0.25">
      <c r="A18" s="2" t="s">
        <v>14</v>
      </c>
      <c r="B18" s="2" t="s">
        <v>15</v>
      </c>
      <c r="C18" s="1"/>
      <c r="D18" s="2" t="s">
        <v>45</v>
      </c>
      <c r="E18" s="2" t="s">
        <v>17</v>
      </c>
      <c r="F18" s="2" t="s">
        <v>35</v>
      </c>
      <c r="G18" s="2" t="s">
        <v>36</v>
      </c>
      <c r="H18" s="2" t="s">
        <v>37</v>
      </c>
      <c r="I18" s="9">
        <v>27589.88</v>
      </c>
      <c r="J18" s="2">
        <v>0</v>
      </c>
      <c r="K18" s="9">
        <v>27589.88</v>
      </c>
    </row>
    <row r="19" spans="1:11" x14ac:dyDescent="0.25">
      <c r="A19" s="2" t="s">
        <v>14</v>
      </c>
      <c r="B19" s="2" t="s">
        <v>15</v>
      </c>
      <c r="C19" s="1"/>
      <c r="D19" s="2" t="s">
        <v>46</v>
      </c>
      <c r="E19" s="2" t="s">
        <v>17</v>
      </c>
      <c r="F19" s="2" t="s">
        <v>35</v>
      </c>
      <c r="G19" s="2" t="s">
        <v>36</v>
      </c>
      <c r="H19" s="2" t="s">
        <v>37</v>
      </c>
      <c r="I19" s="9">
        <v>26767.13</v>
      </c>
      <c r="J19" s="2">
        <v>0</v>
      </c>
      <c r="K19" s="9">
        <v>26767.13</v>
      </c>
    </row>
    <row r="20" spans="1:11" x14ac:dyDescent="0.25">
      <c r="A20" s="2" t="s">
        <v>14</v>
      </c>
      <c r="B20" s="2" t="s">
        <v>15</v>
      </c>
      <c r="C20" s="1"/>
      <c r="D20" s="2" t="s">
        <v>47</v>
      </c>
      <c r="E20" s="2" t="s">
        <v>17</v>
      </c>
      <c r="F20" s="2" t="s">
        <v>35</v>
      </c>
      <c r="G20" s="2" t="s">
        <v>36</v>
      </c>
      <c r="H20" s="2" t="s">
        <v>37</v>
      </c>
      <c r="I20" s="9">
        <v>2592.27</v>
      </c>
      <c r="J20" s="2">
        <v>0</v>
      </c>
      <c r="K20" s="9">
        <v>2592.27</v>
      </c>
    </row>
    <row r="21" spans="1:11" x14ac:dyDescent="0.25">
      <c r="A21" s="2" t="s">
        <v>14</v>
      </c>
      <c r="B21" s="2" t="s">
        <v>48</v>
      </c>
      <c r="C21" s="2" t="s">
        <v>49</v>
      </c>
      <c r="D21" s="2" t="s">
        <v>50</v>
      </c>
      <c r="E21" s="2" t="s">
        <v>17</v>
      </c>
      <c r="F21" s="2" t="s">
        <v>51</v>
      </c>
      <c r="G21" s="2" t="s">
        <v>52</v>
      </c>
      <c r="H21" s="2" t="s">
        <v>53</v>
      </c>
      <c r="I21" s="9">
        <v>9995.0499999999993</v>
      </c>
      <c r="J21" s="2">
        <v>0</v>
      </c>
      <c r="K21" s="9">
        <v>9995.0499999999993</v>
      </c>
    </row>
    <row r="22" spans="1:11" x14ac:dyDescent="0.25">
      <c r="A22" s="2" t="s">
        <v>14</v>
      </c>
      <c r="B22" s="2" t="s">
        <v>54</v>
      </c>
      <c r="C22" s="2" t="s">
        <v>55</v>
      </c>
      <c r="D22" s="2" t="s">
        <v>56</v>
      </c>
      <c r="E22" s="2" t="s">
        <v>17</v>
      </c>
      <c r="F22" s="2" t="s">
        <v>51</v>
      </c>
      <c r="G22" s="2" t="s">
        <v>57</v>
      </c>
      <c r="H22" s="2" t="s">
        <v>58</v>
      </c>
      <c r="I22" s="9">
        <v>33895.03</v>
      </c>
      <c r="J22" s="2">
        <v>0</v>
      </c>
      <c r="K22" s="9">
        <v>33895.03</v>
      </c>
    </row>
    <row r="23" spans="1:11" x14ac:dyDescent="0.25">
      <c r="A23" s="2" t="s">
        <v>14</v>
      </c>
      <c r="B23" s="2" t="s">
        <v>15</v>
      </c>
      <c r="C23" s="1"/>
      <c r="D23" s="2" t="s">
        <v>59</v>
      </c>
      <c r="E23" s="2" t="s">
        <v>17</v>
      </c>
      <c r="F23" s="2" t="s">
        <v>51</v>
      </c>
      <c r="G23" s="2" t="s">
        <v>18</v>
      </c>
      <c r="H23" s="2" t="s">
        <v>19</v>
      </c>
      <c r="I23" s="9">
        <v>686750</v>
      </c>
      <c r="J23" s="2">
        <v>0</v>
      </c>
      <c r="K23" s="9">
        <v>686750</v>
      </c>
    </row>
    <row r="24" spans="1:11" x14ac:dyDescent="0.25">
      <c r="A24" s="2" t="s">
        <v>14</v>
      </c>
      <c r="B24" s="2" t="s">
        <v>15</v>
      </c>
      <c r="C24" s="1"/>
      <c r="D24" s="2" t="s">
        <v>60</v>
      </c>
      <c r="E24" s="2" t="s">
        <v>17</v>
      </c>
      <c r="F24" s="2" t="s">
        <v>51</v>
      </c>
      <c r="G24" s="2" t="s">
        <v>18</v>
      </c>
      <c r="H24" s="2" t="s">
        <v>19</v>
      </c>
      <c r="I24" s="9">
        <v>155600</v>
      </c>
      <c r="J24" s="2">
        <v>0</v>
      </c>
      <c r="K24" s="9">
        <v>155600</v>
      </c>
    </row>
    <row r="25" spans="1:11" x14ac:dyDescent="0.25">
      <c r="A25" s="2" t="s">
        <v>14</v>
      </c>
      <c r="B25" s="2" t="s">
        <v>15</v>
      </c>
      <c r="C25" s="1"/>
      <c r="D25" s="2" t="s">
        <v>61</v>
      </c>
      <c r="E25" s="2" t="s">
        <v>17</v>
      </c>
      <c r="F25" s="2" t="s">
        <v>51</v>
      </c>
      <c r="G25" s="2" t="s">
        <v>18</v>
      </c>
      <c r="H25" s="2" t="s">
        <v>19</v>
      </c>
      <c r="I25" s="9">
        <v>1250000</v>
      </c>
      <c r="J25" s="2">
        <v>0</v>
      </c>
      <c r="K25" s="9">
        <v>1250000</v>
      </c>
    </row>
    <row r="26" spans="1:11" x14ac:dyDescent="0.25">
      <c r="A26" s="2" t="s">
        <v>14</v>
      </c>
      <c r="B26" s="2" t="s">
        <v>15</v>
      </c>
      <c r="C26" s="1"/>
      <c r="D26" s="2" t="s">
        <v>62</v>
      </c>
      <c r="E26" s="2" t="s">
        <v>17</v>
      </c>
      <c r="F26" s="2" t="s">
        <v>51</v>
      </c>
      <c r="G26" s="2" t="s">
        <v>18</v>
      </c>
      <c r="H26" s="2" t="s">
        <v>19</v>
      </c>
      <c r="I26" s="9">
        <v>92000</v>
      </c>
      <c r="J26" s="2">
        <v>0</v>
      </c>
      <c r="K26" s="9">
        <v>92000</v>
      </c>
    </row>
    <row r="27" spans="1:11" x14ac:dyDescent="0.25">
      <c r="A27" s="2" t="s">
        <v>14</v>
      </c>
      <c r="B27" s="2" t="s">
        <v>63</v>
      </c>
      <c r="C27" s="2" t="s">
        <v>64</v>
      </c>
      <c r="D27" s="2" t="s">
        <v>65</v>
      </c>
      <c r="E27" s="2" t="s">
        <v>17</v>
      </c>
      <c r="F27" s="2" t="s">
        <v>66</v>
      </c>
      <c r="G27" s="2" t="s">
        <v>67</v>
      </c>
      <c r="H27" s="2" t="s">
        <v>68</v>
      </c>
      <c r="I27" s="9">
        <v>77760</v>
      </c>
      <c r="J27" s="2">
        <v>0</v>
      </c>
      <c r="K27" s="9">
        <v>77760</v>
      </c>
    </row>
    <row r="28" spans="1:11" x14ac:dyDescent="0.25">
      <c r="A28" s="2" t="s">
        <v>14</v>
      </c>
      <c r="B28" s="2" t="s">
        <v>69</v>
      </c>
      <c r="C28" s="2" t="s">
        <v>70</v>
      </c>
      <c r="D28" s="2" t="s">
        <v>71</v>
      </c>
      <c r="E28" s="2" t="s">
        <v>17</v>
      </c>
      <c r="F28" s="2" t="s">
        <v>66</v>
      </c>
      <c r="G28" s="2" t="s">
        <v>72</v>
      </c>
      <c r="H28" s="2" t="s">
        <v>73</v>
      </c>
      <c r="I28" s="9">
        <v>49857.37</v>
      </c>
      <c r="J28" s="2">
        <v>2991.44</v>
      </c>
      <c r="K28" s="9">
        <v>46865.93</v>
      </c>
    </row>
    <row r="29" spans="1:11" x14ac:dyDescent="0.25">
      <c r="A29" s="2" t="s">
        <v>14</v>
      </c>
      <c r="B29" s="2" t="s">
        <v>74</v>
      </c>
      <c r="C29" s="2" t="s">
        <v>75</v>
      </c>
      <c r="D29" s="2" t="s">
        <v>76</v>
      </c>
      <c r="E29" s="2" t="s">
        <v>17</v>
      </c>
      <c r="F29" s="2" t="s">
        <v>66</v>
      </c>
      <c r="G29" s="2" t="s">
        <v>77</v>
      </c>
      <c r="H29" s="2" t="s">
        <v>78</v>
      </c>
      <c r="I29" s="9">
        <v>10607.27</v>
      </c>
      <c r="J29" s="2">
        <v>561.23</v>
      </c>
      <c r="K29" s="9">
        <v>10046.040000000001</v>
      </c>
    </row>
    <row r="30" spans="1:11" x14ac:dyDescent="0.25">
      <c r="A30" s="2" t="s">
        <v>14</v>
      </c>
      <c r="B30" s="2" t="s">
        <v>15</v>
      </c>
      <c r="C30" s="1"/>
      <c r="D30" s="2" t="s">
        <v>79</v>
      </c>
      <c r="E30" s="2" t="s">
        <v>17</v>
      </c>
      <c r="F30" s="2" t="s">
        <v>80</v>
      </c>
      <c r="G30" s="2" t="s">
        <v>81</v>
      </c>
      <c r="H30" s="2" t="s">
        <v>82</v>
      </c>
      <c r="I30" s="9">
        <v>498.57</v>
      </c>
      <c r="J30" s="2">
        <v>0</v>
      </c>
      <c r="K30" s="9">
        <v>498.57</v>
      </c>
    </row>
    <row r="31" spans="1:11" x14ac:dyDescent="0.25">
      <c r="A31" s="2" t="s">
        <v>14</v>
      </c>
      <c r="B31" s="2" t="s">
        <v>15</v>
      </c>
      <c r="C31" s="1"/>
      <c r="D31" s="2" t="s">
        <v>83</v>
      </c>
      <c r="E31" s="2" t="s">
        <v>17</v>
      </c>
      <c r="F31" s="2" t="s">
        <v>80</v>
      </c>
      <c r="G31" s="2" t="s">
        <v>84</v>
      </c>
      <c r="H31" s="2" t="s">
        <v>85</v>
      </c>
      <c r="I31" s="9">
        <v>2007.5</v>
      </c>
      <c r="J31" s="2">
        <v>0</v>
      </c>
      <c r="K31" s="9">
        <v>2007.5</v>
      </c>
    </row>
    <row r="32" spans="1:11" x14ac:dyDescent="0.25">
      <c r="A32" s="2" t="s">
        <v>14</v>
      </c>
      <c r="B32" s="2" t="s">
        <v>15</v>
      </c>
      <c r="C32" s="1"/>
      <c r="D32" s="2" t="s">
        <v>86</v>
      </c>
      <c r="E32" s="2" t="s">
        <v>17</v>
      </c>
      <c r="F32" s="2" t="s">
        <v>80</v>
      </c>
      <c r="G32" s="2" t="s">
        <v>84</v>
      </c>
      <c r="H32" s="2" t="s">
        <v>85</v>
      </c>
      <c r="I32" s="9">
        <v>2007.5</v>
      </c>
      <c r="J32" s="2">
        <v>0</v>
      </c>
      <c r="K32" s="9">
        <v>2007.5</v>
      </c>
    </row>
    <row r="33" spans="1:11" x14ac:dyDescent="0.25">
      <c r="A33" s="2" t="s">
        <v>14</v>
      </c>
      <c r="B33" s="2" t="s">
        <v>15</v>
      </c>
      <c r="C33" s="1"/>
      <c r="D33" s="2" t="s">
        <v>87</v>
      </c>
      <c r="E33" s="2" t="s">
        <v>17</v>
      </c>
      <c r="F33" s="2" t="s">
        <v>80</v>
      </c>
      <c r="G33" s="2" t="s">
        <v>84</v>
      </c>
      <c r="H33" s="2" t="s">
        <v>85</v>
      </c>
      <c r="I33" s="9">
        <v>2150.8000000000002</v>
      </c>
      <c r="J33" s="2">
        <v>0</v>
      </c>
      <c r="K33" s="9">
        <v>2150.8000000000002</v>
      </c>
    </row>
    <row r="34" spans="1:11" x14ac:dyDescent="0.25">
      <c r="A34" s="2" t="s">
        <v>14</v>
      </c>
      <c r="B34" s="2" t="s">
        <v>15</v>
      </c>
      <c r="C34" s="1"/>
      <c r="D34" s="2" t="s">
        <v>88</v>
      </c>
      <c r="E34" s="2" t="s">
        <v>17</v>
      </c>
      <c r="F34" s="2" t="s">
        <v>80</v>
      </c>
      <c r="G34" s="2" t="s">
        <v>84</v>
      </c>
      <c r="H34" s="2" t="s">
        <v>85</v>
      </c>
      <c r="I34" s="9">
        <v>2492.87</v>
      </c>
      <c r="J34" s="2">
        <v>0</v>
      </c>
      <c r="K34" s="9">
        <v>2492.87</v>
      </c>
    </row>
    <row r="35" spans="1:11" x14ac:dyDescent="0.25">
      <c r="A35" s="2" t="s">
        <v>14</v>
      </c>
      <c r="B35" s="2" t="s">
        <v>15</v>
      </c>
      <c r="C35" s="1"/>
      <c r="D35" s="2" t="s">
        <v>89</v>
      </c>
      <c r="E35" s="2" t="s">
        <v>17</v>
      </c>
      <c r="F35" s="2" t="s">
        <v>80</v>
      </c>
      <c r="G35" s="2" t="s">
        <v>84</v>
      </c>
      <c r="H35" s="2" t="s">
        <v>85</v>
      </c>
      <c r="I35" s="9">
        <v>2007.5</v>
      </c>
      <c r="J35" s="2">
        <v>0</v>
      </c>
      <c r="K35" s="9">
        <v>2007.5</v>
      </c>
    </row>
    <row r="36" spans="1:11" x14ac:dyDescent="0.25">
      <c r="A36" s="2" t="s">
        <v>14</v>
      </c>
      <c r="B36" s="2" t="s">
        <v>20</v>
      </c>
      <c r="C36" s="2" t="s">
        <v>90</v>
      </c>
      <c r="D36" s="2" t="s">
        <v>91</v>
      </c>
      <c r="E36" s="2" t="s">
        <v>17</v>
      </c>
      <c r="F36" s="2" t="s">
        <v>80</v>
      </c>
      <c r="G36" s="2" t="s">
        <v>92</v>
      </c>
      <c r="H36" s="2" t="s">
        <v>93</v>
      </c>
      <c r="I36" s="9">
        <v>149600</v>
      </c>
      <c r="J36" s="2">
        <v>0</v>
      </c>
      <c r="K36" s="9">
        <v>149600</v>
      </c>
    </row>
    <row r="37" spans="1:11" x14ac:dyDescent="0.25">
      <c r="A37" s="2" t="s">
        <v>14</v>
      </c>
      <c r="B37" s="2" t="s">
        <v>20</v>
      </c>
      <c r="C37" s="2" t="s">
        <v>94</v>
      </c>
      <c r="D37" s="2" t="s">
        <v>95</v>
      </c>
      <c r="E37" s="2" t="s">
        <v>17</v>
      </c>
      <c r="F37" s="2" t="s">
        <v>96</v>
      </c>
      <c r="G37" s="2" t="s">
        <v>23</v>
      </c>
      <c r="H37" s="2" t="s">
        <v>24</v>
      </c>
      <c r="I37" s="9">
        <v>92000</v>
      </c>
      <c r="J37" s="2">
        <v>0</v>
      </c>
      <c r="K37" s="9">
        <v>92000</v>
      </c>
    </row>
    <row r="38" spans="1:11" x14ac:dyDescent="0.25">
      <c r="A38" s="2" t="s">
        <v>14</v>
      </c>
      <c r="B38" s="2" t="s">
        <v>15</v>
      </c>
      <c r="C38" s="1"/>
      <c r="D38" s="2" t="s">
        <v>97</v>
      </c>
      <c r="E38" s="2" t="s">
        <v>17</v>
      </c>
      <c r="F38" s="2" t="s">
        <v>98</v>
      </c>
      <c r="G38" s="2" t="s">
        <v>84</v>
      </c>
      <c r="H38" s="2" t="s">
        <v>85</v>
      </c>
      <c r="I38" s="9">
        <v>2150.8000000000002</v>
      </c>
      <c r="J38" s="2">
        <v>0</v>
      </c>
      <c r="K38" s="9">
        <v>2150.8000000000002</v>
      </c>
    </row>
    <row r="39" spans="1:11" x14ac:dyDescent="0.25">
      <c r="A39" s="2" t="s">
        <v>14</v>
      </c>
      <c r="B39" s="2" t="s">
        <v>15</v>
      </c>
      <c r="C39" s="1"/>
      <c r="D39" s="2" t="s">
        <v>99</v>
      </c>
      <c r="E39" s="2" t="s">
        <v>17</v>
      </c>
      <c r="F39" s="2" t="s">
        <v>98</v>
      </c>
      <c r="G39" s="2" t="s">
        <v>100</v>
      </c>
      <c r="H39" s="2" t="s">
        <v>101</v>
      </c>
      <c r="I39" s="9">
        <v>80000</v>
      </c>
      <c r="J39" s="2">
        <v>0</v>
      </c>
      <c r="K39" s="9">
        <v>80000</v>
      </c>
    </row>
    <row r="40" spans="1:11" x14ac:dyDescent="0.25">
      <c r="A40" s="2" t="s">
        <v>14</v>
      </c>
      <c r="B40" s="2" t="s">
        <v>15</v>
      </c>
      <c r="C40" s="1"/>
      <c r="D40" s="2" t="s">
        <v>102</v>
      </c>
      <c r="E40" s="2" t="s">
        <v>17</v>
      </c>
      <c r="F40" s="2" t="s">
        <v>98</v>
      </c>
      <c r="G40" s="2" t="s">
        <v>84</v>
      </c>
      <c r="H40" s="2" t="s">
        <v>85</v>
      </c>
      <c r="I40" s="9">
        <v>12212.04</v>
      </c>
      <c r="J40" s="2">
        <v>0</v>
      </c>
      <c r="K40" s="9">
        <v>12212.04</v>
      </c>
    </row>
    <row r="41" spans="1:11" x14ac:dyDescent="0.25">
      <c r="A41" s="2" t="s">
        <v>14</v>
      </c>
      <c r="B41" s="2" t="s">
        <v>15</v>
      </c>
      <c r="C41" s="1"/>
      <c r="D41" s="2" t="s">
        <v>103</v>
      </c>
      <c r="E41" s="2" t="s">
        <v>17</v>
      </c>
      <c r="F41" s="2" t="s">
        <v>98</v>
      </c>
      <c r="G41" s="2" t="s">
        <v>100</v>
      </c>
      <c r="H41" s="2" t="s">
        <v>101</v>
      </c>
      <c r="I41" s="9">
        <v>28000</v>
      </c>
      <c r="J41" s="2">
        <v>0</v>
      </c>
      <c r="K41" s="9">
        <v>28000</v>
      </c>
    </row>
    <row r="42" spans="1:11" x14ac:dyDescent="0.25">
      <c r="A42" s="2" t="s">
        <v>14</v>
      </c>
      <c r="B42" s="2" t="s">
        <v>20</v>
      </c>
      <c r="C42" s="2" t="s">
        <v>104</v>
      </c>
      <c r="D42" s="2" t="s">
        <v>105</v>
      </c>
      <c r="E42" s="2" t="s">
        <v>17</v>
      </c>
      <c r="F42" s="2" t="s">
        <v>98</v>
      </c>
      <c r="G42" s="2" t="s">
        <v>23</v>
      </c>
      <c r="H42" s="2" t="s">
        <v>24</v>
      </c>
      <c r="I42" s="9">
        <v>1250000</v>
      </c>
      <c r="J42" s="2">
        <v>0</v>
      </c>
      <c r="K42" s="9">
        <v>1250000</v>
      </c>
    </row>
    <row r="43" spans="1:11" x14ac:dyDescent="0.25">
      <c r="A43" s="2" t="s">
        <v>14</v>
      </c>
      <c r="B43" s="2" t="s">
        <v>15</v>
      </c>
      <c r="C43" s="1"/>
      <c r="D43" s="2" t="s">
        <v>106</v>
      </c>
      <c r="E43" s="2" t="s">
        <v>17</v>
      </c>
      <c r="F43" s="2" t="s">
        <v>98</v>
      </c>
      <c r="G43" s="2" t="s">
        <v>81</v>
      </c>
      <c r="H43" s="2" t="s">
        <v>82</v>
      </c>
      <c r="I43" s="9">
        <v>3663.61</v>
      </c>
      <c r="J43" s="2">
        <v>0</v>
      </c>
      <c r="K43" s="9">
        <v>3663.61</v>
      </c>
    </row>
    <row r="44" spans="1:11" x14ac:dyDescent="0.25">
      <c r="A44" s="2" t="s">
        <v>14</v>
      </c>
      <c r="B44" s="2" t="s">
        <v>15</v>
      </c>
      <c r="C44" s="1"/>
      <c r="D44" s="2" t="s">
        <v>107</v>
      </c>
      <c r="E44" s="2" t="s">
        <v>17</v>
      </c>
      <c r="F44" s="2" t="s">
        <v>98</v>
      </c>
      <c r="G44" s="2" t="s">
        <v>84</v>
      </c>
      <c r="H44" s="2" t="s">
        <v>85</v>
      </c>
      <c r="I44" s="9">
        <v>562.79999999999995</v>
      </c>
      <c r="J44" s="2">
        <v>0</v>
      </c>
      <c r="K44" s="9">
        <v>562.79999999999995</v>
      </c>
    </row>
    <row r="45" spans="1:11" x14ac:dyDescent="0.25">
      <c r="A45" s="2" t="s">
        <v>14</v>
      </c>
      <c r="B45" s="2" t="s">
        <v>15</v>
      </c>
      <c r="C45" s="1"/>
      <c r="D45" s="2" t="s">
        <v>108</v>
      </c>
      <c r="E45" s="2" t="s">
        <v>17</v>
      </c>
      <c r="F45" s="2" t="s">
        <v>98</v>
      </c>
      <c r="G45" s="2" t="s">
        <v>81</v>
      </c>
      <c r="H45" s="2" t="s">
        <v>82</v>
      </c>
      <c r="I45" s="9">
        <v>2202.48</v>
      </c>
      <c r="J45" s="2">
        <v>0</v>
      </c>
      <c r="K45" s="9">
        <v>2202.48</v>
      </c>
    </row>
    <row r="46" spans="1:11" x14ac:dyDescent="0.25">
      <c r="A46" s="2" t="s">
        <v>14</v>
      </c>
      <c r="B46" s="2" t="s">
        <v>15</v>
      </c>
      <c r="C46" s="1"/>
      <c r="D46" s="2" t="s">
        <v>109</v>
      </c>
      <c r="E46" s="2" t="s">
        <v>17</v>
      </c>
      <c r="F46" s="2" t="s">
        <v>98</v>
      </c>
      <c r="G46" s="2" t="s">
        <v>84</v>
      </c>
      <c r="H46" s="2" t="s">
        <v>85</v>
      </c>
      <c r="I46" s="9">
        <v>11012.41</v>
      </c>
      <c r="J46" s="2">
        <v>0</v>
      </c>
      <c r="K46" s="9">
        <v>11012.41</v>
      </c>
    </row>
    <row r="47" spans="1:11" x14ac:dyDescent="0.25">
      <c r="A47" s="2" t="s">
        <v>14</v>
      </c>
      <c r="B47" s="2" t="s">
        <v>20</v>
      </c>
      <c r="C47" s="2" t="s">
        <v>110</v>
      </c>
      <c r="D47" s="2" t="s">
        <v>111</v>
      </c>
      <c r="E47" s="2" t="s">
        <v>17</v>
      </c>
      <c r="F47" s="2" t="s">
        <v>112</v>
      </c>
      <c r="G47" s="2" t="s">
        <v>23</v>
      </c>
      <c r="H47" s="2" t="s">
        <v>24</v>
      </c>
      <c r="I47" s="9">
        <v>686750</v>
      </c>
      <c r="J47" s="2">
        <v>0</v>
      </c>
      <c r="K47" s="9">
        <v>686750</v>
      </c>
    </row>
    <row r="48" spans="1:11" x14ac:dyDescent="0.25">
      <c r="A48" s="2" t="s">
        <v>14</v>
      </c>
      <c r="B48" s="2" t="s">
        <v>113</v>
      </c>
      <c r="C48" s="2" t="s">
        <v>114</v>
      </c>
      <c r="D48" s="2" t="s">
        <v>115</v>
      </c>
      <c r="E48" s="2" t="s">
        <v>17</v>
      </c>
      <c r="F48" s="2" t="s">
        <v>116</v>
      </c>
      <c r="G48" s="2" t="s">
        <v>117</v>
      </c>
      <c r="H48" s="2" t="s">
        <v>118</v>
      </c>
      <c r="I48" s="9">
        <v>237091.72</v>
      </c>
      <c r="J48" s="2">
        <v>40305.599999999999</v>
      </c>
      <c r="K48" s="9">
        <v>196786.12</v>
      </c>
    </row>
    <row r="49" spans="1:11" x14ac:dyDescent="0.25">
      <c r="A49" s="2" t="s">
        <v>14</v>
      </c>
      <c r="B49" s="2" t="s">
        <v>119</v>
      </c>
      <c r="C49" s="2" t="s">
        <v>120</v>
      </c>
      <c r="D49" s="2" t="s">
        <v>121</v>
      </c>
      <c r="E49" s="2" t="s">
        <v>17</v>
      </c>
      <c r="F49" s="2" t="s">
        <v>116</v>
      </c>
      <c r="G49" s="2" t="s">
        <v>122</v>
      </c>
      <c r="H49" s="2" t="s">
        <v>123</v>
      </c>
      <c r="I49" s="9">
        <v>778.08</v>
      </c>
      <c r="J49" s="2">
        <v>0</v>
      </c>
      <c r="K49" s="9">
        <v>778.08</v>
      </c>
    </row>
    <row r="50" spans="1:11" x14ac:dyDescent="0.25">
      <c r="A50" s="11" t="s">
        <v>124</v>
      </c>
      <c r="B50" s="11"/>
      <c r="C50" s="11"/>
      <c r="D50" s="11"/>
      <c r="E50" s="11"/>
      <c r="F50" s="11"/>
      <c r="G50" s="11"/>
      <c r="H50" s="11"/>
      <c r="I50" s="10">
        <f>SUM(I4:I49)</f>
        <v>7130767.2899999991</v>
      </c>
      <c r="J50">
        <f>SUM(J4:J49)</f>
        <v>43858.27</v>
      </c>
      <c r="K50" s="10">
        <f>SUM(K4:K49)</f>
        <v>7086909.0199999996</v>
      </c>
    </row>
  </sheetData>
  <mergeCells count="7">
    <mergeCell ref="I2:K2"/>
    <mergeCell ref="A50:H50"/>
    <mergeCell ref="A2:A3"/>
    <mergeCell ref="B2:B3"/>
    <mergeCell ref="C2:C3"/>
    <mergeCell ref="D2:F2"/>
    <mergeCell ref="G2:H2"/>
  </mergeCells>
  <hyperlinks>
    <hyperlink ref="D4" r:id="rId1"/>
    <hyperlink ref="C5" r:id="rId2"/>
    <hyperlink ref="D5" r:id="rId3"/>
    <hyperlink ref="C6" r:id="rId4"/>
    <hyperlink ref="D6" r:id="rId5"/>
    <hyperlink ref="C7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  <hyperlink ref="D14" r:id="rId14"/>
    <hyperlink ref="D15" r:id="rId15"/>
    <hyperlink ref="D16" r:id="rId16"/>
    <hyperlink ref="D17" r:id="rId17"/>
    <hyperlink ref="D18" r:id="rId18"/>
    <hyperlink ref="D19" r:id="rId19"/>
    <hyperlink ref="D20" r:id="rId20"/>
    <hyperlink ref="C21" r:id="rId21"/>
    <hyperlink ref="D21" r:id="rId22"/>
    <hyperlink ref="C22" r:id="rId23"/>
    <hyperlink ref="D22" r:id="rId24"/>
    <hyperlink ref="D23" r:id="rId25"/>
    <hyperlink ref="D24" r:id="rId26"/>
    <hyperlink ref="D25" r:id="rId27"/>
    <hyperlink ref="D26" r:id="rId28"/>
    <hyperlink ref="C27" r:id="rId29"/>
    <hyperlink ref="D27" r:id="rId30"/>
    <hyperlink ref="C28" r:id="rId31"/>
    <hyperlink ref="D28" r:id="rId32"/>
    <hyperlink ref="C29" r:id="rId33"/>
    <hyperlink ref="D29" r:id="rId34"/>
    <hyperlink ref="D30" r:id="rId35"/>
    <hyperlink ref="D31" r:id="rId36"/>
    <hyperlink ref="D32" r:id="rId37"/>
    <hyperlink ref="D33" r:id="rId38"/>
    <hyperlink ref="D34" r:id="rId39"/>
    <hyperlink ref="D35" r:id="rId40"/>
    <hyperlink ref="C36" r:id="rId41"/>
    <hyperlink ref="D36" r:id="rId42"/>
    <hyperlink ref="C37" r:id="rId43"/>
    <hyperlink ref="D37" r:id="rId44"/>
    <hyperlink ref="D38" r:id="rId45"/>
    <hyperlink ref="D39" r:id="rId46"/>
    <hyperlink ref="D40" r:id="rId47"/>
    <hyperlink ref="D41" r:id="rId48"/>
    <hyperlink ref="C42" r:id="rId49"/>
    <hyperlink ref="D42" r:id="rId50"/>
    <hyperlink ref="D43" r:id="rId51"/>
    <hyperlink ref="D44" r:id="rId52"/>
    <hyperlink ref="D45" r:id="rId53"/>
    <hyperlink ref="D46" r:id="rId54"/>
    <hyperlink ref="C47" r:id="rId55"/>
    <hyperlink ref="D47" r:id="rId56"/>
    <hyperlink ref="C48" r:id="rId57"/>
    <hyperlink ref="D48" r:id="rId58"/>
    <hyperlink ref="C49" r:id="rId59"/>
    <hyperlink ref="D49" r:id="rId60"/>
  </hyperlinks>
  <pageMargins left="0.511811024" right="0.511811024" top="0.78740157499999996" bottom="0.78740157499999996" header="0.31496062000000002" footer="0.31496062000000002"/>
  <pageSetup paperSize="9" orientation="portrait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FUNCEP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Micliane Santos</dc:creator>
  <cp:lastModifiedBy>Ingrid Emanuelle Oliveira Alves</cp:lastModifiedBy>
  <dcterms:created xsi:type="dcterms:W3CDTF">2023-04-04T20:44:05Z</dcterms:created>
  <dcterms:modified xsi:type="dcterms:W3CDTF">2023-04-05T12:25:41Z</dcterms:modified>
</cp:coreProperties>
</file>