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FEAS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I9" i="1"/>
</calcChain>
</file>

<file path=xl/sharedStrings.xml><?xml version="1.0" encoding="utf-8"?>
<sst xmlns="http://schemas.openxmlformats.org/spreadsheetml/2006/main" count="61" uniqueCount="33">
  <si>
    <t>UGxGestão</t>
  </si>
  <si>
    <t>Natureza de Despesa</t>
  </si>
  <si>
    <t>Empenho</t>
  </si>
  <si>
    <t>Pagamento ***</t>
  </si>
  <si>
    <t>Credor/Beneficiário</t>
  </si>
  <si>
    <t>Valores</t>
  </si>
  <si>
    <t>Número</t>
  </si>
  <si>
    <t>Situação</t>
  </si>
  <si>
    <t>Data</t>
  </si>
  <si>
    <t>Nº Documento</t>
  </si>
  <si>
    <t>Razão Social</t>
  </si>
  <si>
    <t>Total
(A)</t>
  </si>
  <si>
    <t>Retido
(B)</t>
  </si>
  <si>
    <t>Líquido
(A - B)</t>
  </si>
  <si>
    <t>244031x24403</t>
  </si>
  <si>
    <t xml:space="preserve"> </t>
  </si>
  <si>
    <t>2023OB000301</t>
  </si>
  <si>
    <t>Paga</t>
  </si>
  <si>
    <t>18/01/2023</t>
  </si>
  <si>
    <t>29.979.036/0416-88</t>
  </si>
  <si>
    <t>INSTITUTO NACIONAL DE SEGURO SOCIAL</t>
  </si>
  <si>
    <t>2023OB000302</t>
  </si>
  <si>
    <t>20/01/2023</t>
  </si>
  <si>
    <t>3.3.90.39.84</t>
  </si>
  <si>
    <t>2022NE000335</t>
  </si>
  <si>
    <t>2023OB000001</t>
  </si>
  <si>
    <t>24/01/2023</t>
  </si>
  <si>
    <t>16.223.661/0001-16</t>
  </si>
  <si>
    <t>CONDOMINIO EDIFICIO ESTADO DE SERGIPE</t>
  </si>
  <si>
    <t>2023OB000003</t>
  </si>
  <si>
    <t>2023OB000002</t>
  </si>
  <si>
    <t>2023OB000004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</si>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</sst>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2" applyFont="1" applyFill="1" applyBorder="1" applyAlignment="1">
      <alignment horizontal="center"/>
    </xf>
    <xf numFmtId="43" fontId="2" fillId="0" borderId="1" xfId="2" applyFont="1" applyBorder="1" applyAlignment="1">
      <alignment horizontal="center"/>
    </xf>
    <xf numFmtId="43" fontId="0" fillId="0" borderId="0" xfId="2" applyFont="1"/>
    <xf numFmtId="0" fontId="0" fillId="0" borderId="2" xfId="0" applyBorder="1" applyAlignment="1">
      <alignment horizontal="right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submeterFormulario('/sfi_fin_gfu/PRManterOrdemBancaria?CdGestao=24403&amp;id_contexto_sessao=29&amp;LinkExterno=S&amp;SqOB=2&amp;DtAnoExercicioCTB=2023&amp;CdUnidadeGestora=244031&amp;evento=exibirDetalhamentoConsulta')" TargetMode="External"/><Relationship Id="rId3" Type="http://schemas.openxmlformats.org/officeDocument/2006/relationships/hyperlink" Target="javascript:submeterFormulario('/sfi_fin_gfu/PRManterEmpenho?CdGestao=24403&amp;id_contexto_sessao=29&amp;LinkExterno=S&amp;NuEmpenho=335&amp;DtAnoExercicioCTB=2022&amp;CdUnidadeGestora=244031&amp;evento=exibirDetalhamentoConsulta')" TargetMode="External"/><Relationship Id="rId7" Type="http://schemas.openxmlformats.org/officeDocument/2006/relationships/hyperlink" Target="javascript:submeterFormulario('/sfi_fin_gfu/PRManterEmpenho?CdGestao=24403&amp;id_contexto_sessao=29&amp;LinkExterno=S&amp;NuEmpenho=335&amp;DtAnoExercicioCTB=2022&amp;CdUnidadeGestora=244031&amp;evento=exibirDetalhamentoConsulta')" TargetMode="External"/><Relationship Id="rId2" Type="http://schemas.openxmlformats.org/officeDocument/2006/relationships/hyperlink" Target="javascript:submeterFormulario('/sfi_fin_gfu/PRManterOrdemBancaria?CdGestao=24403&amp;id_contexto_sessao=29&amp;LinkExterno=S&amp;SqOB=302&amp;DtAnoExercicioCTB=2023&amp;CdUnidadeGestora=244031&amp;evento=exibirDetalhamentoConsulta')" TargetMode="External"/><Relationship Id="rId1" Type="http://schemas.openxmlformats.org/officeDocument/2006/relationships/hyperlink" Target="javascript:submeterFormulario('/sfi_fin_gfu/PRManterOrdemBancaria?CdGestao=24403&amp;id_contexto_sessao=29&amp;LinkExterno=S&amp;SqOB=301&amp;DtAnoExercicioCTB=2023&amp;CdUnidadeGestora=244031&amp;evento=exibirDetalhamentoConsulta')" TargetMode="External"/><Relationship Id="rId6" Type="http://schemas.openxmlformats.org/officeDocument/2006/relationships/hyperlink" Target="javascript:submeterFormulario('/sfi_fin_gfu/PRManterOrdemBancaria?CdGestao=24403&amp;id_contexto_sessao=29&amp;LinkExterno=S&amp;SqOB=3&amp;DtAnoExercicioCTB=2023&amp;CdUnidadeGestora=244031&amp;evento=exibirDetalhamentoConsulta')" TargetMode="External"/><Relationship Id="rId5" Type="http://schemas.openxmlformats.org/officeDocument/2006/relationships/hyperlink" Target="javascript:submeterFormulario('/sfi_fin_gfu/PRManterEmpenho?CdGestao=24403&amp;id_contexto_sessao=29&amp;LinkExterno=S&amp;NuEmpenho=335&amp;DtAnoExercicioCTB=2022&amp;CdUnidadeGestora=244031&amp;evento=exibirDetalhamentoConsulta')" TargetMode="External"/><Relationship Id="rId10" Type="http://schemas.openxmlformats.org/officeDocument/2006/relationships/hyperlink" Target="javascript:submeterFormulario('/sfi_fin_gfu/PRManterOrdemBancaria?CdGestao=24403&amp;id_contexto_sessao=29&amp;LinkExterno=S&amp;SqOB=4&amp;DtAnoExercicioCTB=2023&amp;CdUnidadeGestora=244031&amp;evento=exibirDetalhamentoConsulta')" TargetMode="External"/><Relationship Id="rId4" Type="http://schemas.openxmlformats.org/officeDocument/2006/relationships/hyperlink" Target="javascript:submeterFormulario('/sfi_fin_gfu/PRManterOrdemBancaria?CdGestao=24403&amp;id_contexto_sessao=29&amp;LinkExterno=S&amp;SqOB=1&amp;DtAnoExercicioCTB=2023&amp;CdUnidadeGestora=244031&amp;evento=exibirDetalhamentoConsulta')" TargetMode="External"/><Relationship Id="rId9" Type="http://schemas.openxmlformats.org/officeDocument/2006/relationships/hyperlink" Target="javascript:submeterFormulario('/sfi_fin_gfu/PRManterEmpenho?CdGestao=24403&amp;id_contexto_sessao=29&amp;LinkExterno=S&amp;NuEmpenho=335&amp;DtAnoExercicioCTB=2022&amp;CdUnidadeGestora=244031&amp;evento=exibirDetalhamentoConsulta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G15" sqref="G15"/>
    </sheetView>
  </sheetViews>
  <sheetFormatPr defaultRowHeight="15" x14ac:dyDescent="0.25"/>
  <cols>
    <col min="1" max="1" width="14.85546875" customWidth="1"/>
    <col min="2" max="2" width="15" customWidth="1"/>
    <col min="3" max="3" width="15.5703125" customWidth="1"/>
    <col min="4" max="4" width="14" customWidth="1"/>
    <col min="6" max="6" width="14.85546875" customWidth="1"/>
    <col min="7" max="7" width="22.140625" customWidth="1"/>
    <col min="8" max="8" width="51.42578125" customWidth="1"/>
    <col min="9" max="9" width="15.5703125" style="8" customWidth="1"/>
    <col min="10" max="10" width="10.42578125" customWidth="1"/>
    <col min="11" max="11" width="14.42578125" style="8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5"/>
      <c r="F1" s="5"/>
      <c r="G1" s="4" t="s">
        <v>4</v>
      </c>
      <c r="H1" s="5"/>
      <c r="I1" s="4" t="s">
        <v>5</v>
      </c>
      <c r="J1" s="5"/>
      <c r="K1" s="5"/>
    </row>
    <row r="2" spans="1:11" x14ac:dyDescent="0.25">
      <c r="A2" s="5"/>
      <c r="B2" s="5"/>
      <c r="C2" s="5"/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6" t="s">
        <v>11</v>
      </c>
      <c r="J2" s="1" t="s">
        <v>12</v>
      </c>
      <c r="K2" s="6" t="s">
        <v>13</v>
      </c>
    </row>
    <row r="3" spans="1:11" x14ac:dyDescent="0.25">
      <c r="A3" s="2" t="s">
        <v>14</v>
      </c>
      <c r="B3" s="2" t="s">
        <v>15</v>
      </c>
      <c r="C3" s="3"/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7">
        <v>860.32</v>
      </c>
      <c r="J3" s="2">
        <v>0</v>
      </c>
      <c r="K3" s="7">
        <v>860.32</v>
      </c>
    </row>
    <row r="4" spans="1:11" x14ac:dyDescent="0.25">
      <c r="A4" s="2" t="s">
        <v>14</v>
      </c>
      <c r="B4" s="2" t="s">
        <v>15</v>
      </c>
      <c r="C4" s="3"/>
      <c r="D4" s="2" t="s">
        <v>21</v>
      </c>
      <c r="E4" s="2" t="s">
        <v>17</v>
      </c>
      <c r="F4" s="2" t="s">
        <v>22</v>
      </c>
      <c r="G4" s="2" t="s">
        <v>19</v>
      </c>
      <c r="H4" s="2" t="s">
        <v>20</v>
      </c>
      <c r="I4" s="7">
        <v>210.96</v>
      </c>
      <c r="J4" s="2">
        <v>0</v>
      </c>
      <c r="K4" s="7">
        <v>210.96</v>
      </c>
    </row>
    <row r="5" spans="1:11" x14ac:dyDescent="0.25">
      <c r="A5" s="2" t="s">
        <v>14</v>
      </c>
      <c r="B5" s="2" t="s">
        <v>23</v>
      </c>
      <c r="C5" s="2" t="s">
        <v>24</v>
      </c>
      <c r="D5" s="2" t="s">
        <v>25</v>
      </c>
      <c r="E5" s="2" t="s">
        <v>17</v>
      </c>
      <c r="F5" s="2" t="s">
        <v>26</v>
      </c>
      <c r="G5" s="2" t="s">
        <v>27</v>
      </c>
      <c r="H5" s="2" t="s">
        <v>28</v>
      </c>
      <c r="I5" s="7">
        <v>2263.7800000000002</v>
      </c>
      <c r="J5" s="2">
        <v>0</v>
      </c>
      <c r="K5" s="7">
        <v>2263.7800000000002</v>
      </c>
    </row>
    <row r="6" spans="1:11" x14ac:dyDescent="0.25">
      <c r="A6" s="2" t="s">
        <v>14</v>
      </c>
      <c r="B6" s="2" t="s">
        <v>23</v>
      </c>
      <c r="C6" s="2" t="s">
        <v>24</v>
      </c>
      <c r="D6" s="2" t="s">
        <v>29</v>
      </c>
      <c r="E6" s="2" t="s">
        <v>17</v>
      </c>
      <c r="F6" s="2" t="s">
        <v>26</v>
      </c>
      <c r="G6" s="2" t="s">
        <v>27</v>
      </c>
      <c r="H6" s="2" t="s">
        <v>28</v>
      </c>
      <c r="I6" s="7">
        <v>2352.66</v>
      </c>
      <c r="J6" s="2">
        <v>0</v>
      </c>
      <c r="K6" s="7">
        <v>2352.66</v>
      </c>
    </row>
    <row r="7" spans="1:11" x14ac:dyDescent="0.25">
      <c r="A7" s="2" t="s">
        <v>14</v>
      </c>
      <c r="B7" s="2" t="s">
        <v>23</v>
      </c>
      <c r="C7" s="2" t="s">
        <v>24</v>
      </c>
      <c r="D7" s="2" t="s">
        <v>30</v>
      </c>
      <c r="E7" s="2" t="s">
        <v>17</v>
      </c>
      <c r="F7" s="2" t="s">
        <v>26</v>
      </c>
      <c r="G7" s="2" t="s">
        <v>27</v>
      </c>
      <c r="H7" s="2" t="s">
        <v>28</v>
      </c>
      <c r="I7" s="7">
        <v>2243.56</v>
      </c>
      <c r="J7" s="2">
        <v>0</v>
      </c>
      <c r="K7" s="7">
        <v>2243.56</v>
      </c>
    </row>
    <row r="8" spans="1:11" x14ac:dyDescent="0.25">
      <c r="A8" s="2" t="s">
        <v>14</v>
      </c>
      <c r="B8" s="2" t="s">
        <v>23</v>
      </c>
      <c r="C8" s="2" t="s">
        <v>24</v>
      </c>
      <c r="D8" s="2" t="s">
        <v>31</v>
      </c>
      <c r="E8" s="2" t="s">
        <v>17</v>
      </c>
      <c r="F8" s="2" t="s">
        <v>26</v>
      </c>
      <c r="G8" s="2" t="s">
        <v>27</v>
      </c>
      <c r="H8" s="2" t="s">
        <v>28</v>
      </c>
      <c r="I8" s="7">
        <v>2378.06</v>
      </c>
      <c r="J8" s="2">
        <v>0</v>
      </c>
      <c r="K8" s="7">
        <v>2378.06</v>
      </c>
    </row>
    <row r="9" spans="1:11" x14ac:dyDescent="0.25">
      <c r="A9" s="9" t="s">
        <v>32</v>
      </c>
      <c r="B9" s="9"/>
      <c r="C9" s="9"/>
      <c r="D9" s="9"/>
      <c r="E9" s="9"/>
      <c r="F9" s="9"/>
      <c r="G9" s="9"/>
      <c r="H9" s="9"/>
      <c r="I9" s="8">
        <f>SUM(I3:I8)</f>
        <v>10309.34</v>
      </c>
      <c r="K9" s="8">
        <f>SUM(K3:K8)</f>
        <v>10309.34</v>
      </c>
    </row>
  </sheetData>
  <mergeCells count="7">
    <mergeCell ref="I1:K1"/>
    <mergeCell ref="A9:H9"/>
    <mergeCell ref="A1:A2"/>
    <mergeCell ref="B1:B2"/>
    <mergeCell ref="C1:C2"/>
    <mergeCell ref="D1:F1"/>
    <mergeCell ref="G1:H1"/>
  </mergeCells>
  <hyperlinks>
    <hyperlink ref="D3" r:id="rId1"/>
    <hyperlink ref="D4" r:id="rId2"/>
    <hyperlink ref="C5" r:id="rId3"/>
    <hyperlink ref="D5" r:id="rId4"/>
    <hyperlink ref="C6" r:id="rId5"/>
    <hyperlink ref="D6" r:id="rId6"/>
    <hyperlink ref="C7" r:id="rId7"/>
    <hyperlink ref="D7" r:id="rId8"/>
    <hyperlink ref="C8" r:id="rId9"/>
    <hyperlink ref="D8" r:id="rId10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FEAS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Micliane Santos</dc:creator>
  <cp:lastModifiedBy>Ingrid Emanuelle Oliveira Alves</cp:lastModifiedBy>
  <dcterms:created xsi:type="dcterms:W3CDTF">2023-04-04T20:57:36Z</dcterms:created>
  <dcterms:modified xsi:type="dcterms:W3CDTF">2023-04-05T12:19:39Z</dcterms:modified>
</cp:coreProperties>
</file>